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CANADA GOOSE Purchase Or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4" i="1"/>
  <c r="P4" i="1"/>
  <c r="N5" i="1"/>
  <c r="P5" i="1"/>
  <c r="N6" i="1"/>
  <c r="P6" i="1"/>
  <c r="N3" i="1"/>
  <c r="P3" i="1"/>
</calcChain>
</file>

<file path=xl/sharedStrings.xml><?xml version="1.0" encoding="utf-8"?>
<sst xmlns="http://schemas.openxmlformats.org/spreadsheetml/2006/main" count="62" uniqueCount="35">
  <si>
    <t>S</t>
  </si>
  <si>
    <t>M</t>
  </si>
  <si>
    <t>L</t>
  </si>
  <si>
    <t>XL</t>
  </si>
  <si>
    <t xml:space="preserve">brand </t>
  </si>
  <si>
    <t xml:space="preserve">photo </t>
  </si>
  <si>
    <t xml:space="preserve">art code </t>
  </si>
  <si>
    <t xml:space="preserve">material </t>
  </si>
  <si>
    <t xml:space="preserve">description </t>
  </si>
  <si>
    <t xml:space="preserve">style </t>
  </si>
  <si>
    <t xml:space="preserve">gender </t>
  </si>
  <si>
    <t xml:space="preserve">color </t>
  </si>
  <si>
    <t>I</t>
  </si>
  <si>
    <t>Z</t>
  </si>
  <si>
    <t>E</t>
  </si>
  <si>
    <t xml:space="preserve">EAN </t>
  </si>
  <si>
    <t xml:space="preserve">CODE </t>
  </si>
  <si>
    <t>XXL</t>
  </si>
  <si>
    <t>men</t>
  </si>
  <si>
    <t>Canada Goose</t>
  </si>
  <si>
    <t>2702M</t>
  </si>
  <si>
    <t>VEST / GILET</t>
  </si>
  <si>
    <t>Black / Graphite</t>
  </si>
  <si>
    <t>Black / Red</t>
  </si>
  <si>
    <t>Navy</t>
  </si>
  <si>
    <t>Red</t>
  </si>
  <si>
    <t>100% polyamide; filling: 90% down, 10% feathers (Goose)</t>
  </si>
  <si>
    <t>Hybridge Lite Slim-Fit Quilted Shell Down Gillet</t>
  </si>
  <si>
    <t>CANADA</t>
  </si>
  <si>
    <t>Purchase Order Quantity</t>
  </si>
  <si>
    <t>Purchase Order Sum</t>
  </si>
  <si>
    <t xml:space="preserve">Quantity </t>
  </si>
  <si>
    <t xml:space="preserve">Retail Price </t>
  </si>
  <si>
    <t xml:space="preserve">Total Retail Value </t>
  </si>
  <si>
    <t xml:space="preserve">Made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</si>
</sst>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7" fillId="3" borderId="2" xfId="0" applyFont="1" applyFill="1" applyBorder="1" applyAlignment="1">
      <alignment horizontal="right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4" fontId="6" fillId="3" borderId="0" xfId="1" applyFont="1" applyFill="1" applyBorder="1" applyAlignment="1">
      <alignment horizontal="center" wrapText="1"/>
    </xf>
    <xf numFmtId="44" fontId="5" fillId="3" borderId="0" xfId="1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7" fillId="3" borderId="3" xfId="0" applyFont="1" applyFill="1" applyBorder="1"/>
    <xf numFmtId="0" fontId="2" fillId="3" borderId="0" xfId="0" applyFont="1" applyFill="1"/>
    <xf numFmtId="0" fontId="2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/>
    </xf>
    <xf numFmtId="44" fontId="12" fillId="3" borderId="1" xfId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44" fontId="0" fillId="2" borderId="5" xfId="1" applyFont="1" applyFill="1" applyBorder="1" applyAlignment="1"/>
    <xf numFmtId="0" fontId="0" fillId="2" borderId="5" xfId="0" applyFill="1" applyBorder="1"/>
    <xf numFmtId="1" fontId="11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44" fontId="0" fillId="2" borderId="1" xfId="1" applyFont="1" applyFill="1" applyBorder="1" applyAlignment="1"/>
    <xf numFmtId="0" fontId="0" fillId="2" borderId="1" xfId="0" applyFill="1" applyBorder="1"/>
    <xf numFmtId="1" fontId="11" fillId="2" borderId="6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4" fontId="6" fillId="2" borderId="0" xfId="1" applyFont="1" applyFill="1" applyBorder="1" applyAlignment="1">
      <alignment horizontal="center" wrapText="1"/>
    </xf>
    <xf numFmtId="44" fontId="5" fillId="2" borderId="0" xfId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660046</xdr:colOff>
      <xdr:row>3</xdr:row>
      <xdr:rowOff>719667</xdr:rowOff>
    </xdr:from>
    <xdr:to>
      <xdr:col>1</xdr:col>
      <xdr:colOff>1983557</xdr:colOff>
      <xdr:row>3</xdr:row>
      <xdr:rowOff>2399242</xdr:rowOff>
    </xdr:to>
    <xdr:pic>
      <xdr:nvPicPr>
        <xdr:cNvPr id="6" name="Resim 4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157" y="5051778"/>
          <a:ext cx="1323511" cy="1679575"/>
        </a:xfrm>
        <a:prstGeom prst="rect">
          <a:avLst/>
        </a:prstGeom>
      </xdr:spPr>
    </xdr:pic>
    <xdr:clientData/>
  </xdr:twoCellAnchor>
  <xdr:twoCellAnchor editAs="oneCell">
    <xdr:from>
      <xdr:col>1</xdr:col>
      <xdr:colOff>352777</xdr:colOff>
      <xdr:row>5</xdr:row>
      <xdr:rowOff>131234</xdr:rowOff>
    </xdr:from>
    <xdr:to>
      <xdr:col>1</xdr:col>
      <xdr:colOff>2206977</xdr:colOff>
      <xdr:row>6</xdr:row>
      <xdr:rowOff>49389</xdr:rowOff>
    </xdr:to>
    <xdr:pic>
      <xdr:nvPicPr>
        <xdr:cNvPr id="7" name="Grafik 6" descr="HyBridge® Lite Tech Weste | Canada Goos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888" y="10418234"/>
          <a:ext cx="1930400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420510</xdr:colOff>
      <xdr:row>3</xdr:row>
      <xdr:rowOff>2819401</xdr:rowOff>
    </xdr:from>
    <xdr:to>
      <xdr:col>2</xdr:col>
      <xdr:colOff>1410</xdr:colOff>
      <xdr:row>4</xdr:row>
      <xdr:rowOff>2788356</xdr:rowOff>
    </xdr:to>
    <xdr:pic>
      <xdr:nvPicPr>
        <xdr:cNvPr id="8" name="Grafik 7" descr="HyBridge® Lite Tech Weste | Canada Goos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621" y="7151512"/>
          <a:ext cx="1964266" cy="29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217309</xdr:colOff>
      <xdr:row>2</xdr:row>
      <xdr:rowOff>197555</xdr:rowOff>
    </xdr:from>
    <xdr:to>
      <xdr:col>1</xdr:col>
      <xdr:colOff>2164643</xdr:colOff>
      <xdr:row>3</xdr:row>
      <xdr:rowOff>141110</xdr:rowOff>
    </xdr:to>
    <xdr:pic>
      <xdr:nvPicPr>
        <xdr:cNvPr id="9" name="Grafik 8" descr="HyBridge® Lite Tech Weste | Canada Goose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20" y="1552222"/>
          <a:ext cx="1947334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9"/>
  <sheetViews>
    <sheetView tabSelected="1" zoomScale="90" zoomScaleNormal="90" workbookViewId="0">
      <pane ySplit="2" topLeftCell="A3" activePane="bottomLeft" state="frozen"/>
      <selection pane="bottomLeft" activeCell="F9" sqref="F9"/>
    </sheetView>
  </sheetViews>
  <sheetFormatPr defaultColWidth="9.140625" defaultRowHeight="15.75" x14ac:dyDescent="0.25"/>
  <cols>
    <col min="1" max="1" width="15.140625" style="38" customWidth="1"/>
    <col min="2" max="2" width="33.140625" style="39" customWidth="1"/>
    <col min="3" max="3" width="9.42578125" style="38" customWidth="1"/>
    <col min="4" max="4" width="16" style="40" customWidth="1"/>
    <col min="5" max="5" width="11.85546875" style="38" customWidth="1"/>
    <col min="6" max="6" width="58.28515625" style="41" customWidth="1"/>
    <col min="7" max="7" width="16.42578125" style="42" customWidth="1"/>
    <col min="8" max="8" width="66" style="42" customWidth="1"/>
    <col min="9" max="9" width="4.7109375" style="42" customWidth="1"/>
    <col min="10" max="10" width="5" style="38" customWidth="1"/>
    <col min="11" max="12" width="5.28515625" style="38" customWidth="1"/>
    <col min="13" max="13" width="4.28515625" style="38" customWidth="1"/>
    <col min="14" max="14" width="10.42578125" style="43" customWidth="1"/>
    <col min="15" max="15" width="12.28515625" style="44" customWidth="1"/>
    <col min="16" max="16" width="17.140625" style="45" customWidth="1"/>
    <col min="17" max="17" width="17.140625" style="46" customWidth="1"/>
    <col min="18" max="18" width="18.28515625" style="17" customWidth="1"/>
    <col min="19" max="19" width="20.5703125" style="17" customWidth="1"/>
    <col min="20" max="20" width="20.85546875" style="17" customWidth="1"/>
    <col min="21" max="21" width="24.28515625" style="17" customWidth="1"/>
    <col min="22" max="22" width="21.140625" style="17" customWidth="1"/>
    <col min="23" max="23" width="14.28515625" style="17" customWidth="1"/>
    <col min="24" max="24" width="14.85546875" style="17" customWidth="1"/>
    <col min="25" max="16384" width="9.140625" style="17"/>
  </cols>
  <sheetData>
    <row r="1" spans="1:200" ht="13.5" customHeight="1" x14ac:dyDescent="0.25">
      <c r="A1" s="3"/>
      <c r="B1" s="4"/>
      <c r="C1" s="3"/>
      <c r="D1" s="5"/>
      <c r="E1" s="3"/>
      <c r="F1" s="6"/>
      <c r="G1" s="7"/>
      <c r="H1" s="8"/>
      <c r="I1" s="9" t="s">
        <v>0</v>
      </c>
      <c r="J1" s="10" t="s">
        <v>12</v>
      </c>
      <c r="K1" s="10" t="s">
        <v>13</v>
      </c>
      <c r="L1" s="10" t="s">
        <v>14</v>
      </c>
      <c r="M1" s="10"/>
      <c r="N1" s="11"/>
      <c r="O1" s="12"/>
      <c r="P1" s="13"/>
      <c r="Q1" s="14"/>
      <c r="R1" s="2" t="s">
        <v>15</v>
      </c>
      <c r="S1" s="15" t="s">
        <v>16</v>
      </c>
      <c r="T1" s="15"/>
      <c r="U1" s="15"/>
      <c r="V1" s="15"/>
      <c r="W1" s="16"/>
      <c r="X1" s="16"/>
    </row>
    <row r="2" spans="1:200" ht="30" customHeight="1" x14ac:dyDescent="0.25">
      <c r="A2" s="18" t="s">
        <v>4</v>
      </c>
      <c r="B2" s="18" t="s">
        <v>5</v>
      </c>
      <c r="C2" s="18" t="s">
        <v>10</v>
      </c>
      <c r="D2" s="18" t="s">
        <v>6</v>
      </c>
      <c r="E2" s="18" t="s">
        <v>9</v>
      </c>
      <c r="F2" s="19" t="s">
        <v>8</v>
      </c>
      <c r="G2" s="19" t="s">
        <v>11</v>
      </c>
      <c r="H2" s="19" t="s">
        <v>7</v>
      </c>
      <c r="I2" s="20" t="s">
        <v>0</v>
      </c>
      <c r="J2" s="21" t="s">
        <v>1</v>
      </c>
      <c r="K2" s="21" t="s">
        <v>2</v>
      </c>
      <c r="L2" s="21" t="s">
        <v>3</v>
      </c>
      <c r="M2" s="21" t="s">
        <v>17</v>
      </c>
      <c r="N2" s="19" t="s">
        <v>31</v>
      </c>
      <c r="O2" s="22" t="s">
        <v>32</v>
      </c>
      <c r="P2" s="22" t="s">
        <v>33</v>
      </c>
      <c r="Q2" s="23" t="s">
        <v>34</v>
      </c>
      <c r="R2" s="20" t="s">
        <v>0</v>
      </c>
      <c r="S2" s="21" t="s">
        <v>1</v>
      </c>
      <c r="T2" s="21" t="s">
        <v>2</v>
      </c>
      <c r="U2" s="21" t="s">
        <v>3</v>
      </c>
      <c r="V2" s="21" t="s">
        <v>17</v>
      </c>
      <c r="W2" s="24" t="s">
        <v>29</v>
      </c>
      <c r="X2" s="24" t="s">
        <v>30</v>
      </c>
    </row>
    <row r="3" spans="1:200" s="25" customFormat="1" ht="234" customHeight="1" x14ac:dyDescent="0.3">
      <c r="A3" s="25" t="s">
        <v>19</v>
      </c>
      <c r="B3" s="1"/>
      <c r="C3" s="25" t="s">
        <v>18</v>
      </c>
      <c r="D3" s="26" t="s">
        <v>20</v>
      </c>
      <c r="E3" s="25" t="s">
        <v>21</v>
      </c>
      <c r="F3" s="27" t="s">
        <v>27</v>
      </c>
      <c r="G3" s="25" t="s">
        <v>22</v>
      </c>
      <c r="H3" s="27" t="s">
        <v>26</v>
      </c>
      <c r="I3" s="25">
        <v>30</v>
      </c>
      <c r="J3" s="25">
        <v>60</v>
      </c>
      <c r="K3" s="25">
        <v>60</v>
      </c>
      <c r="L3" s="25">
        <v>30</v>
      </c>
      <c r="M3" s="28">
        <v>30</v>
      </c>
      <c r="N3" s="25">
        <f>SUM(I3:M3)</f>
        <v>210</v>
      </c>
      <c r="O3" s="29">
        <v>559</v>
      </c>
      <c r="P3" s="29">
        <f>SUM(O3*N3)</f>
        <v>117390</v>
      </c>
      <c r="Q3" s="30" t="s">
        <v>28</v>
      </c>
      <c r="R3" s="31">
        <v>801688072569</v>
      </c>
      <c r="S3" s="31">
        <v>801688072576</v>
      </c>
      <c r="T3" s="31">
        <v>801688072583</v>
      </c>
      <c r="U3" s="31">
        <v>801688072590</v>
      </c>
      <c r="V3" s="31">
        <v>801688072606</v>
      </c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</row>
    <row r="4" spans="1:200" s="25" customFormat="1" ht="234" customHeight="1" x14ac:dyDescent="0.3">
      <c r="A4" s="25" t="s">
        <v>19</v>
      </c>
      <c r="B4" s="1"/>
      <c r="C4" s="25" t="s">
        <v>18</v>
      </c>
      <c r="D4" s="26" t="s">
        <v>20</v>
      </c>
      <c r="E4" s="25" t="s">
        <v>21</v>
      </c>
      <c r="F4" s="27" t="s">
        <v>27</v>
      </c>
      <c r="G4" s="25" t="s">
        <v>23</v>
      </c>
      <c r="H4" s="27" t="s">
        <v>26</v>
      </c>
      <c r="I4" s="25">
        <v>30</v>
      </c>
      <c r="J4" s="25">
        <v>60</v>
      </c>
      <c r="K4" s="25">
        <v>60</v>
      </c>
      <c r="L4" s="25">
        <v>30</v>
      </c>
      <c r="M4" s="28">
        <v>30</v>
      </c>
      <c r="N4" s="25">
        <f t="shared" ref="N4:N6" si="0">SUM(I4:M4)</f>
        <v>210</v>
      </c>
      <c r="O4" s="29">
        <v>559</v>
      </c>
      <c r="P4" s="29">
        <f t="shared" ref="P4:P6" si="1">SUM(O4*N4)</f>
        <v>117390</v>
      </c>
      <c r="Q4" s="30" t="s">
        <v>28</v>
      </c>
      <c r="R4" s="33">
        <v>801688600793</v>
      </c>
      <c r="S4" s="33">
        <v>801688600748</v>
      </c>
      <c r="T4" s="33">
        <v>801688600700</v>
      </c>
      <c r="U4" s="33">
        <v>801688600847</v>
      </c>
      <c r="V4" s="33">
        <v>801688600663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00" s="25" customFormat="1" ht="234" customHeight="1" x14ac:dyDescent="0.3">
      <c r="A5" s="25" t="s">
        <v>19</v>
      </c>
      <c r="B5" s="1"/>
      <c r="C5" s="25" t="s">
        <v>18</v>
      </c>
      <c r="D5" s="26" t="s">
        <v>20</v>
      </c>
      <c r="E5" s="25" t="s">
        <v>21</v>
      </c>
      <c r="F5" s="27" t="s">
        <v>27</v>
      </c>
      <c r="G5" s="25" t="s">
        <v>24</v>
      </c>
      <c r="H5" s="27" t="s">
        <v>26</v>
      </c>
      <c r="I5" s="25">
        <v>25</v>
      </c>
      <c r="J5" s="25">
        <v>50</v>
      </c>
      <c r="K5" s="25">
        <v>50</v>
      </c>
      <c r="L5" s="25">
        <v>25</v>
      </c>
      <c r="M5" s="28">
        <v>25</v>
      </c>
      <c r="N5" s="25">
        <f t="shared" si="0"/>
        <v>175</v>
      </c>
      <c r="O5" s="29">
        <v>559</v>
      </c>
      <c r="P5" s="29">
        <f t="shared" si="1"/>
        <v>97825</v>
      </c>
      <c r="Q5" s="30" t="s">
        <v>28</v>
      </c>
      <c r="R5" s="31">
        <v>801688992249</v>
      </c>
      <c r="S5" s="31">
        <v>801688992256</v>
      </c>
      <c r="T5" s="31">
        <v>801688992263</v>
      </c>
      <c r="U5" s="31">
        <v>801688992270</v>
      </c>
      <c r="V5" s="31">
        <v>801688992287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00" s="25" customFormat="1" ht="234" customHeight="1" x14ac:dyDescent="0.3">
      <c r="A6" s="25" t="s">
        <v>19</v>
      </c>
      <c r="C6" s="25" t="s">
        <v>18</v>
      </c>
      <c r="D6" s="26" t="s">
        <v>20</v>
      </c>
      <c r="E6" s="25" t="s">
        <v>21</v>
      </c>
      <c r="F6" s="34" t="s">
        <v>27</v>
      </c>
      <c r="G6" s="25" t="s">
        <v>25</v>
      </c>
      <c r="H6" s="34" t="s">
        <v>26</v>
      </c>
      <c r="I6" s="25">
        <v>10</v>
      </c>
      <c r="J6" s="25">
        <v>20</v>
      </c>
      <c r="K6" s="25">
        <v>20</v>
      </c>
      <c r="L6" s="25">
        <v>10</v>
      </c>
      <c r="M6" s="28">
        <v>10</v>
      </c>
      <c r="N6" s="25">
        <f t="shared" si="0"/>
        <v>70</v>
      </c>
      <c r="O6" s="35">
        <v>559</v>
      </c>
      <c r="P6" s="35">
        <f t="shared" si="1"/>
        <v>39130</v>
      </c>
      <c r="Q6" s="36" t="s">
        <v>28</v>
      </c>
      <c r="R6" s="37">
        <v>801688600786</v>
      </c>
      <c r="S6" s="31">
        <v>801688582044</v>
      </c>
      <c r="T6" s="31">
        <v>801688161331</v>
      </c>
      <c r="U6" s="31">
        <v>801688161348</v>
      </c>
      <c r="V6" s="31">
        <v>801688161355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</row>
    <row r="7" spans="1:200" ht="22.5" customHeight="1" x14ac:dyDescent="0.25">
      <c r="N7" s="43">
        <f>SUM(N3:N6)</f>
        <v>665</v>
      </c>
    </row>
    <row r="8" spans="1:200" ht="105" customHeight="1" x14ac:dyDescent="0.25"/>
    <row r="9" spans="1:200" ht="105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GOOSE Purchase Order</vt:lpstr>
    </vt:vector>
  </TitlesOfParts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2023-04-05T09:38:02Z</dcterms:created>
  <dcterms:modified xsi:type="dcterms:W3CDTF">2023-06-07T09:45:39Z</dcterms:modified>
</cp:coreProperties>
</file>